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CDB792B-C108-4489-93EB-0DCF341F66C2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111年度" sheetId="4" r:id="rId1"/>
    <sheet name="110年度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4" l="1"/>
  <c r="D19" i="3" l="1"/>
</calcChain>
</file>

<file path=xl/sharedStrings.xml><?xml version="1.0" encoding="utf-8"?>
<sst xmlns="http://schemas.openxmlformats.org/spreadsheetml/2006/main" count="98" uniqueCount="77">
  <si>
    <t>單位：新台幣元</t>
  </si>
  <si>
    <t>外交部</t>
  </si>
  <si>
    <t>經濟部工業局</t>
  </si>
  <si>
    <t>行政院農業委員會</t>
    <phoneticPr fontId="1" type="noConversion"/>
  </si>
  <si>
    <t>行政院農業委員會農糧署</t>
    <phoneticPr fontId="1" type="noConversion"/>
  </si>
  <si>
    <t>110年度亞洲生產力組織執行計畫</t>
    <phoneticPr fontId="1" type="noConversion"/>
  </si>
  <si>
    <t>110年1月1日至12月31日</t>
    <phoneticPr fontId="1" type="noConversion"/>
  </si>
  <si>
    <t>109年度直銷站食農教育推廣員培訓機制與教材開發計畫</t>
    <phoneticPr fontId="3" type="noConversion"/>
  </si>
  <si>
    <t>110年農業經營準備金實地訪視作業計畫</t>
    <phoneticPr fontId="3" type="noConversion"/>
  </si>
  <si>
    <t>110年臺灣鳳梨海外拓銷獎勵計畫</t>
    <phoneticPr fontId="3" type="noConversion"/>
  </si>
  <si>
    <t>110年度農產品初級加工場及其產品行銷推廣計畫</t>
  </si>
  <si>
    <t>110年度畜牧產業結構調整計畫－草食家畜</t>
    <phoneticPr fontId="3" type="noConversion"/>
  </si>
  <si>
    <t>110年香蕉及芒果海外拓銷獎勵計畫</t>
  </si>
  <si>
    <t>110年荔枝、紅龍果及檸檬海外拓銷獎勵計畫</t>
    <phoneticPr fontId="3" type="noConversion"/>
  </si>
  <si>
    <t>110年食農教育士培訓暨農民直銷站行銷輔導計畫</t>
    <phoneticPr fontId="3" type="noConversion"/>
  </si>
  <si>
    <t>因應新冠肺炎疫情－區域特色農遊創新商品獎勵共學試辦計畫</t>
    <phoneticPr fontId="3" type="noConversion"/>
  </si>
  <si>
    <t>110年臺灣釋迦及蓮霧海外拓銷獎勵計畫</t>
    <phoneticPr fontId="3" type="noConversion"/>
  </si>
  <si>
    <t>110年輔導國產甘藍外銷計畫</t>
    <phoneticPr fontId="3" type="noConversion"/>
  </si>
  <si>
    <t>備註：109年度直銷站食農教育推廣員培訓機制與教材開發計畫(為跨年計畫)</t>
    <phoneticPr fontId="1" type="noConversion"/>
  </si>
  <si>
    <t>110年度政府補助案明細表</t>
    <phoneticPr fontId="1" type="noConversion"/>
  </si>
  <si>
    <t>110年度國際關係服務專案工作計畫</t>
    <phoneticPr fontId="1" type="noConversion"/>
  </si>
  <si>
    <t>補 助 機 關</t>
    <phoneticPr fontId="1" type="noConversion"/>
  </si>
  <si>
    <t>補 助 計 畫 名 稱</t>
    <phoneticPr fontId="1" type="noConversion"/>
  </si>
  <si>
    <t>補 助 期 間</t>
    <phoneticPr fontId="1" type="noConversion"/>
  </si>
  <si>
    <t>補 助 金 額</t>
    <phoneticPr fontId="1" type="noConversion"/>
  </si>
  <si>
    <t>110年1月1日-12月31日</t>
    <phoneticPr fontId="1" type="noConversion"/>
  </si>
  <si>
    <t>110年3月1日-12月31日</t>
    <phoneticPr fontId="3" type="noConversion"/>
  </si>
  <si>
    <t>110年4月20日-12月31日</t>
    <phoneticPr fontId="3" type="noConversion"/>
  </si>
  <si>
    <t>110年5月1日-12月31日</t>
    <phoneticPr fontId="3" type="noConversion"/>
  </si>
  <si>
    <t>110年8月1日-12月31日</t>
    <phoneticPr fontId="3" type="noConversion"/>
  </si>
  <si>
    <t>109年3月1日-110年8月31日</t>
    <phoneticPr fontId="3" type="noConversion"/>
  </si>
  <si>
    <t>110年4月18日-12月31日</t>
    <phoneticPr fontId="3" type="noConversion"/>
  </si>
  <si>
    <t>110年7月6日-12月31日</t>
    <phoneticPr fontId="3" type="noConversion"/>
  </si>
  <si>
    <t>110年10月1日-12月31日</t>
    <phoneticPr fontId="1" type="noConversion"/>
  </si>
  <si>
    <t>110年12月1日-12月31日</t>
    <phoneticPr fontId="1" type="noConversion"/>
  </si>
  <si>
    <t>財 團 法 人 中 國 生 產 力 中 心</t>
    <phoneticPr fontId="1" type="noConversion"/>
  </si>
  <si>
    <t>合               計</t>
    <phoneticPr fontId="1" type="noConversion"/>
  </si>
  <si>
    <t>111年度政府補助案明細表</t>
    <phoneticPr fontId="1" type="noConversion"/>
  </si>
  <si>
    <t>111年1月1日至12月31日</t>
    <phoneticPr fontId="1" type="noConversion"/>
  </si>
  <si>
    <t>111年度國際關係服務專案工作計畫</t>
    <phoneticPr fontId="1" type="noConversion"/>
  </si>
  <si>
    <t>111年度亞洲生產力組織執行計畫</t>
    <phoneticPr fontId="1" type="noConversion"/>
  </si>
  <si>
    <t>「臺商經營管理實務講座」（2022臺商事業佈局與轉型升級賦能計畫）</t>
    <phoneticPr fontId="1" type="noConversion"/>
  </si>
  <si>
    <t>大陸委員會</t>
    <phoneticPr fontId="1" type="noConversion"/>
  </si>
  <si>
    <t>110年度切花枝葉(指定品項)海外行銷獎勵工作計畫</t>
  </si>
  <si>
    <t>110及111年度觀賞用魚及觀賞用蝦海外拓銷獎勵計畫</t>
  </si>
  <si>
    <t>111年臺灣釋迦及蓮霧海外拓銷獎勵計畫</t>
  </si>
  <si>
    <t>111年輔導國產甘藍外銷計畫</t>
  </si>
  <si>
    <t>因應新冠肺炎疫情－區域特色農遊創新商品獎勵共學試辦計畫</t>
  </si>
  <si>
    <t>110/111年期輔導國產甘藍外銷計畫</t>
  </si>
  <si>
    <t>111年農業經營準備金實地訪視作業計畫</t>
  </si>
  <si>
    <t>111年度農產品初級加工場及其產品推廣計畫」</t>
  </si>
  <si>
    <t>111年食農教育士及農民直銷據點地產地消推動計畫</t>
  </si>
  <si>
    <t>111年臺灣鳳梨海外拓銷獎勵計畫</t>
  </si>
  <si>
    <t>111年臺灣茂谷柑海外拓銷獎勵計畫</t>
  </si>
  <si>
    <t>111年強化產銷履歷集團驗證品質管理輔導計畫</t>
  </si>
  <si>
    <t>養豬產業躍升加值發展計畫-加強管理及促進學校午餐使用國產豬肉計畫</t>
  </si>
  <si>
    <t>農民直銷據點設置惜食區示範點計畫</t>
  </si>
  <si>
    <t>111年臺灣石斑魚海外拓銷獎勵計畫</t>
  </si>
  <si>
    <t xml:space="preserve">111年臺灣白帶魚及竹筴魚海外拓銷獎勵計畫 </t>
    <phoneticPr fontId="9" type="noConversion"/>
  </si>
  <si>
    <t>111年臺灣豬肉日本市場推介活動</t>
  </si>
  <si>
    <t>行政院農業委員會農糧署</t>
  </si>
  <si>
    <t>110年7月16日-111年3月31日</t>
    <phoneticPr fontId="1" type="noConversion"/>
  </si>
  <si>
    <t>110年12月1日-111年6月30日</t>
    <phoneticPr fontId="1" type="noConversion"/>
  </si>
  <si>
    <t>111年1月1日-111年11月30日</t>
    <phoneticPr fontId="1" type="noConversion"/>
  </si>
  <si>
    <t>111年1月1日-111年8月31日</t>
    <phoneticPr fontId="1" type="noConversion"/>
  </si>
  <si>
    <t>111年1月1日-111年7月31日</t>
    <phoneticPr fontId="1" type="noConversion"/>
  </si>
  <si>
    <t>111年1月1日-111年12月31日</t>
    <phoneticPr fontId="1" type="noConversion"/>
  </si>
  <si>
    <t>111年3月1日-111年10月31日</t>
    <phoneticPr fontId="1" type="noConversion"/>
  </si>
  <si>
    <t>111年2月1日-111年6月30日</t>
    <phoneticPr fontId="1" type="noConversion"/>
  </si>
  <si>
    <t>111年3月1日-111年12月31日</t>
    <phoneticPr fontId="1" type="noConversion"/>
  </si>
  <si>
    <t>111年6月1日-111年12月31日</t>
    <phoneticPr fontId="1" type="noConversion"/>
  </si>
  <si>
    <t>111年8月1日-111年12月31日</t>
    <phoneticPr fontId="1" type="noConversion"/>
  </si>
  <si>
    <t>111年10月1日-111年12月31日</t>
    <phoneticPr fontId="1" type="noConversion"/>
  </si>
  <si>
    <t>111年2月1日-111年12月31日</t>
    <phoneticPr fontId="1" type="noConversion"/>
  </si>
  <si>
    <t>111年8月1日-111年12月21日</t>
    <phoneticPr fontId="1" type="noConversion"/>
  </si>
  <si>
    <t>111年度臺灣香蕉、芒果、柑橘類果品海外拓銷獎勵計畫</t>
    <phoneticPr fontId="1" type="noConversion"/>
  </si>
  <si>
    <t>111年度養羊產業結構調整計畫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</si>
</sst>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#,##0_);[Red]\(#,##0\)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9"/>
      <name val="MingLiU"/>
      <family val="3"/>
      <charset val="136"/>
    </font>
    <font>
      <sz val="12"/>
      <color rgb="FF000000"/>
      <name val="標楷體"/>
      <family val="4"/>
      <charset val="136"/>
    </font>
    <font>
      <sz val="12"/>
      <color rgb="FF333333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color rgb="FF333333"/>
      <name val="標楷體"/>
      <family val="4"/>
      <charset val="136"/>
    </font>
    <font>
      <b/>
      <sz val="12"/>
      <color rgb="FF333333"/>
      <name val="標楷體"/>
      <family val="4"/>
      <charset val="136"/>
    </font>
    <font>
      <sz val="9"/>
      <name val="細明體"/>
      <family val="3"/>
      <charset val="136"/>
    </font>
    <font>
      <sz val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43" fontId="10" fillId="0" borderId="0" applyFont="0" applyFill="0" applyBorder="0" applyAlignment="0" applyProtection="0"/>
  </cellStyleXfs>
  <cellXfs count="27">
    <xf numFmtId="0" fontId="0" fillId="0" borderId="0" xfId="0">
      <alignment vertical="center"/>
    </xf>
    <xf numFmtId="0" fontId="4" fillId="2" borderId="1" xfId="1" applyFont="1" applyFill="1" applyBorder="1">
      <alignment vertical="center"/>
    </xf>
    <xf numFmtId="0" fontId="4" fillId="2" borderId="1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/>
    </xf>
    <xf numFmtId="176" fontId="4" fillId="2" borderId="2" xfId="1" applyNumberFormat="1" applyFont="1" applyFill="1" applyBorder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7" fillId="0" borderId="0" xfId="0" applyFont="1">
      <alignment vertical="center"/>
    </xf>
    <xf numFmtId="176" fontId="6" fillId="0" borderId="0" xfId="0" applyNumberFormat="1" applyFont="1">
      <alignment vertical="center"/>
    </xf>
    <xf numFmtId="0" fontId="5" fillId="0" borderId="3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vertical="top"/>
    </xf>
    <xf numFmtId="3" fontId="6" fillId="0" borderId="0" xfId="0" applyNumberFormat="1" applyFont="1">
      <alignment vertical="center"/>
    </xf>
    <xf numFmtId="0" fontId="6" fillId="3" borderId="1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</cellXfs>
  <cellStyles count="3">
    <cellStyle name="一般" xfId="0" builtinId="0"/>
    <cellStyle name="一般 6" xfId="1" xr:uid="{00000000-0005-0000-0000-000001000000}"/>
    <cellStyle name="千分位 2" xfId="2" xr:uid="{F9E9278E-7553-4EBE-A858-A4CC9AFD07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9EC8D-FDCA-4F45-98D5-8E539CF9F745}">
  <dimension ref="A1:E29"/>
  <sheetViews>
    <sheetView tabSelected="1" workbookViewId="0">
      <selection activeCell="B9" sqref="B9"/>
    </sheetView>
  </sheetViews>
  <sheetFormatPr defaultRowHeight="16.5"/>
  <cols>
    <col min="1" max="1" width="22.75" style="5" customWidth="1"/>
    <col min="2" max="2" width="63.75" style="5" customWidth="1"/>
    <col min="3" max="3" width="26.75" style="5" customWidth="1"/>
    <col min="4" max="4" width="16.375" style="5" customWidth="1"/>
    <col min="5" max="5" width="12.75" style="5" bestFit="1" customWidth="1"/>
    <col min="6" max="16384" width="9" style="5"/>
  </cols>
  <sheetData>
    <row r="1" spans="1:4">
      <c r="A1" s="20" t="s">
        <v>35</v>
      </c>
      <c r="B1" s="20"/>
      <c r="C1" s="20"/>
      <c r="D1" s="20"/>
    </row>
    <row r="2" spans="1:4">
      <c r="A2" s="20" t="s">
        <v>37</v>
      </c>
      <c r="B2" s="20"/>
      <c r="C2" s="20"/>
      <c r="D2" s="20"/>
    </row>
    <row r="3" spans="1:4">
      <c r="A3" s="20" t="s">
        <v>38</v>
      </c>
      <c r="B3" s="20"/>
      <c r="C3" s="20"/>
      <c r="D3" s="20"/>
    </row>
    <row r="4" spans="1:4">
      <c r="A4" s="6"/>
      <c r="B4" s="6"/>
      <c r="C4" s="6"/>
      <c r="D4" s="7" t="s">
        <v>0</v>
      </c>
    </row>
    <row r="5" spans="1:4">
      <c r="A5" s="8" t="s">
        <v>21</v>
      </c>
      <c r="B5" s="8" t="s">
        <v>22</v>
      </c>
      <c r="C5" s="8" t="s">
        <v>23</v>
      </c>
      <c r="D5" s="8" t="s">
        <v>24</v>
      </c>
    </row>
    <row r="6" spans="1:4">
      <c r="A6" s="9" t="s">
        <v>1</v>
      </c>
      <c r="B6" s="9" t="s">
        <v>39</v>
      </c>
      <c r="C6" s="9" t="s">
        <v>66</v>
      </c>
      <c r="D6" s="10">
        <v>4600000</v>
      </c>
    </row>
    <row r="7" spans="1:4">
      <c r="A7" s="9" t="s">
        <v>2</v>
      </c>
      <c r="B7" s="9" t="s">
        <v>40</v>
      </c>
      <c r="C7" s="9" t="s">
        <v>66</v>
      </c>
      <c r="D7" s="10">
        <v>23081000</v>
      </c>
    </row>
    <row r="8" spans="1:4">
      <c r="A8" s="13" t="s">
        <v>42</v>
      </c>
      <c r="B8" s="9" t="s">
        <v>41</v>
      </c>
      <c r="C8" s="9" t="s">
        <v>74</v>
      </c>
      <c r="D8" s="15">
        <v>233472</v>
      </c>
    </row>
    <row r="9" spans="1:4">
      <c r="A9" s="22" t="s">
        <v>3</v>
      </c>
      <c r="B9" s="16" t="s">
        <v>43</v>
      </c>
      <c r="C9" s="9" t="s">
        <v>61</v>
      </c>
      <c r="D9" s="15">
        <v>800000</v>
      </c>
    </row>
    <row r="10" spans="1:4">
      <c r="A10" s="23"/>
      <c r="B10" s="16" t="s">
        <v>44</v>
      </c>
      <c r="C10" s="9" t="s">
        <v>62</v>
      </c>
      <c r="D10" s="15">
        <v>953000</v>
      </c>
    </row>
    <row r="11" spans="1:4">
      <c r="A11" s="23"/>
      <c r="B11" s="16" t="s">
        <v>45</v>
      </c>
      <c r="C11" s="9" t="s">
        <v>63</v>
      </c>
      <c r="D11" s="15">
        <v>2776000</v>
      </c>
    </row>
    <row r="12" spans="1:4">
      <c r="A12" s="23"/>
      <c r="B12" s="16" t="s">
        <v>46</v>
      </c>
      <c r="C12" s="9" t="s">
        <v>64</v>
      </c>
      <c r="D12" s="15">
        <v>1749000</v>
      </c>
    </row>
    <row r="13" spans="1:4">
      <c r="A13" s="23"/>
      <c r="B13" s="16" t="s">
        <v>47</v>
      </c>
      <c r="C13" s="9" t="s">
        <v>65</v>
      </c>
      <c r="D13" s="15">
        <v>2081000</v>
      </c>
    </row>
    <row r="14" spans="1:4">
      <c r="A14" s="23"/>
      <c r="B14" s="16" t="s">
        <v>49</v>
      </c>
      <c r="C14" s="9" t="s">
        <v>66</v>
      </c>
      <c r="D14" s="15">
        <v>4683000</v>
      </c>
    </row>
    <row r="15" spans="1:4">
      <c r="A15" s="23"/>
      <c r="B15" s="16" t="s">
        <v>52</v>
      </c>
      <c r="C15" s="9" t="s">
        <v>67</v>
      </c>
      <c r="D15" s="15">
        <v>4396000</v>
      </c>
    </row>
    <row r="16" spans="1:4">
      <c r="A16" s="23"/>
      <c r="B16" s="16" t="s">
        <v>53</v>
      </c>
      <c r="C16" s="9" t="s">
        <v>68</v>
      </c>
      <c r="D16" s="15">
        <v>700000</v>
      </c>
    </row>
    <row r="17" spans="1:5">
      <c r="A17" s="23"/>
      <c r="B17" s="19" t="s">
        <v>75</v>
      </c>
      <c r="C17" s="9" t="s">
        <v>69</v>
      </c>
      <c r="D17" s="4">
        <v>2050000</v>
      </c>
    </row>
    <row r="18" spans="1:5">
      <c r="A18" s="23"/>
      <c r="B18" s="16" t="s">
        <v>55</v>
      </c>
      <c r="C18" s="9" t="s">
        <v>66</v>
      </c>
      <c r="D18" s="4">
        <v>1811536</v>
      </c>
    </row>
    <row r="19" spans="1:5">
      <c r="A19" s="23"/>
      <c r="B19" s="16" t="s">
        <v>76</v>
      </c>
      <c r="C19" s="9" t="s">
        <v>66</v>
      </c>
      <c r="D19" s="4">
        <v>974000</v>
      </c>
    </row>
    <row r="20" spans="1:5">
      <c r="A20" s="23"/>
      <c r="B20" s="16" t="s">
        <v>57</v>
      </c>
      <c r="C20" s="9" t="s">
        <v>70</v>
      </c>
      <c r="D20" s="4">
        <v>3250000</v>
      </c>
    </row>
    <row r="21" spans="1:5">
      <c r="A21" s="23"/>
      <c r="B21" s="16" t="s">
        <v>58</v>
      </c>
      <c r="C21" s="9" t="s">
        <v>71</v>
      </c>
      <c r="D21" s="4">
        <v>1137000</v>
      </c>
    </row>
    <row r="22" spans="1:5">
      <c r="A22" s="24"/>
      <c r="B22" s="16" t="s">
        <v>59</v>
      </c>
      <c r="C22" s="9" t="s">
        <v>72</v>
      </c>
      <c r="D22" s="4">
        <v>4997000</v>
      </c>
      <c r="E22" s="12"/>
    </row>
    <row r="23" spans="1:5">
      <c r="A23" s="22" t="s">
        <v>60</v>
      </c>
      <c r="B23" s="18" t="s">
        <v>48</v>
      </c>
      <c r="C23" s="9" t="s">
        <v>64</v>
      </c>
      <c r="D23" s="15">
        <v>100000</v>
      </c>
    </row>
    <row r="24" spans="1:5">
      <c r="A24" s="23"/>
      <c r="B24" s="18" t="s">
        <v>50</v>
      </c>
      <c r="C24" s="9" t="s">
        <v>66</v>
      </c>
      <c r="D24" s="15">
        <v>8000000</v>
      </c>
    </row>
    <row r="25" spans="1:5">
      <c r="A25" s="23"/>
      <c r="B25" s="18" t="s">
        <v>51</v>
      </c>
      <c r="C25" s="9" t="s">
        <v>66</v>
      </c>
      <c r="D25" s="15">
        <v>7609012</v>
      </c>
    </row>
    <row r="26" spans="1:5">
      <c r="A26" s="23"/>
      <c r="B26" s="18" t="s">
        <v>54</v>
      </c>
      <c r="C26" s="9" t="s">
        <v>73</v>
      </c>
      <c r="D26" s="4">
        <v>1366800</v>
      </c>
    </row>
    <row r="27" spans="1:5">
      <c r="A27" s="24"/>
      <c r="B27" s="18" t="s">
        <v>56</v>
      </c>
      <c r="C27" s="9" t="s">
        <v>70</v>
      </c>
      <c r="D27" s="4">
        <v>1527876</v>
      </c>
      <c r="E27" s="17"/>
    </row>
    <row r="28" spans="1:5">
      <c r="A28" s="21" t="s">
        <v>36</v>
      </c>
      <c r="B28" s="21"/>
      <c r="C28" s="21"/>
      <c r="D28" s="14">
        <f>SUM(D6:D27)</f>
        <v>78875696</v>
      </c>
      <c r="E28" s="12"/>
    </row>
    <row r="29" spans="1:5">
      <c r="A29" s="11"/>
    </row>
  </sheetData>
  <mergeCells count="6">
    <mergeCell ref="A1:D1"/>
    <mergeCell ref="A2:D2"/>
    <mergeCell ref="A3:D3"/>
    <mergeCell ref="A28:C28"/>
    <mergeCell ref="A23:A27"/>
    <mergeCell ref="A9:A22"/>
  </mergeCells>
  <phoneticPr fontId="1" type="noConversion"/>
  <printOptions horizontalCentered="1"/>
  <pageMargins left="0" right="0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workbookViewId="0">
      <selection sqref="A1:XFD1048576"/>
    </sheetView>
  </sheetViews>
  <sheetFormatPr defaultRowHeight="16.5"/>
  <cols>
    <col min="1" max="1" width="22.75" style="5" customWidth="1"/>
    <col min="2" max="2" width="56" style="5" customWidth="1"/>
    <col min="3" max="3" width="26.75" style="5" customWidth="1"/>
    <col min="4" max="4" width="16.375" style="5" customWidth="1"/>
    <col min="5" max="5" width="12.75" style="5" bestFit="1" customWidth="1"/>
    <col min="6" max="16384" width="9" style="5"/>
  </cols>
  <sheetData>
    <row r="1" spans="1:5">
      <c r="A1" s="20" t="s">
        <v>35</v>
      </c>
      <c r="B1" s="20"/>
      <c r="C1" s="20"/>
      <c r="D1" s="20"/>
    </row>
    <row r="2" spans="1:5">
      <c r="A2" s="20" t="s">
        <v>19</v>
      </c>
      <c r="B2" s="20"/>
      <c r="C2" s="20"/>
      <c r="D2" s="20"/>
    </row>
    <row r="3" spans="1:5">
      <c r="A3" s="20" t="s">
        <v>6</v>
      </c>
      <c r="B3" s="20"/>
      <c r="C3" s="20"/>
      <c r="D3" s="20"/>
    </row>
    <row r="4" spans="1:5">
      <c r="A4" s="6"/>
      <c r="B4" s="6"/>
      <c r="C4" s="6"/>
      <c r="D4" s="7" t="s">
        <v>0</v>
      </c>
    </row>
    <row r="5" spans="1:5">
      <c r="A5" s="8" t="s">
        <v>21</v>
      </c>
      <c r="B5" s="8" t="s">
        <v>22</v>
      </c>
      <c r="C5" s="8" t="s">
        <v>23</v>
      </c>
      <c r="D5" s="8" t="s">
        <v>24</v>
      </c>
    </row>
    <row r="6" spans="1:5">
      <c r="A6" s="9" t="s">
        <v>1</v>
      </c>
      <c r="B6" s="9" t="s">
        <v>20</v>
      </c>
      <c r="C6" s="9" t="s">
        <v>25</v>
      </c>
      <c r="D6" s="10">
        <v>4600000</v>
      </c>
    </row>
    <row r="7" spans="1:5">
      <c r="A7" s="9" t="s">
        <v>2</v>
      </c>
      <c r="B7" s="9" t="s">
        <v>5</v>
      </c>
      <c r="C7" s="9" t="s">
        <v>25</v>
      </c>
      <c r="D7" s="10">
        <v>26863974</v>
      </c>
    </row>
    <row r="8" spans="1:5">
      <c r="A8" s="22" t="s">
        <v>3</v>
      </c>
      <c r="B8" s="1" t="s">
        <v>8</v>
      </c>
      <c r="C8" s="9" t="s">
        <v>25</v>
      </c>
      <c r="D8" s="4">
        <v>4099098</v>
      </c>
    </row>
    <row r="9" spans="1:5">
      <c r="A9" s="25"/>
      <c r="B9" s="1" t="s">
        <v>9</v>
      </c>
      <c r="C9" s="3" t="s">
        <v>26</v>
      </c>
      <c r="D9" s="4">
        <v>2896000</v>
      </c>
    </row>
    <row r="10" spans="1:5">
      <c r="A10" s="25"/>
      <c r="B10" s="1" t="s">
        <v>11</v>
      </c>
      <c r="C10" s="9" t="s">
        <v>25</v>
      </c>
      <c r="D10" s="4">
        <v>7711993</v>
      </c>
    </row>
    <row r="11" spans="1:5">
      <c r="A11" s="25"/>
      <c r="B11" s="1" t="s">
        <v>12</v>
      </c>
      <c r="C11" s="3" t="s">
        <v>27</v>
      </c>
      <c r="D11" s="4">
        <v>2353000</v>
      </c>
    </row>
    <row r="12" spans="1:5">
      <c r="A12" s="25"/>
      <c r="B12" s="1" t="s">
        <v>13</v>
      </c>
      <c r="C12" s="3" t="s">
        <v>28</v>
      </c>
      <c r="D12" s="4">
        <v>2068300</v>
      </c>
    </row>
    <row r="13" spans="1:5">
      <c r="A13" s="25"/>
      <c r="B13" s="2" t="s">
        <v>15</v>
      </c>
      <c r="C13" s="3" t="s">
        <v>29</v>
      </c>
      <c r="D13" s="4">
        <v>2219141</v>
      </c>
    </row>
    <row r="14" spans="1:5">
      <c r="A14" s="25"/>
      <c r="B14" s="1" t="s">
        <v>16</v>
      </c>
      <c r="C14" s="9" t="s">
        <v>33</v>
      </c>
      <c r="D14" s="4">
        <v>212283</v>
      </c>
    </row>
    <row r="15" spans="1:5">
      <c r="A15" s="26"/>
      <c r="B15" s="1" t="s">
        <v>17</v>
      </c>
      <c r="C15" s="9" t="s">
        <v>34</v>
      </c>
      <c r="D15" s="4">
        <v>63040</v>
      </c>
      <c r="E15" s="12"/>
    </row>
    <row r="16" spans="1:5">
      <c r="A16" s="22" t="s">
        <v>4</v>
      </c>
      <c r="B16" s="1" t="s">
        <v>7</v>
      </c>
      <c r="C16" s="3" t="s">
        <v>30</v>
      </c>
      <c r="D16" s="4">
        <v>1749617</v>
      </c>
    </row>
    <row r="17" spans="1:5">
      <c r="A17" s="25"/>
      <c r="B17" s="1" t="s">
        <v>10</v>
      </c>
      <c r="C17" s="3" t="s">
        <v>31</v>
      </c>
      <c r="D17" s="4">
        <v>7158620</v>
      </c>
    </row>
    <row r="18" spans="1:5">
      <c r="A18" s="26"/>
      <c r="B18" s="1" t="s">
        <v>14</v>
      </c>
      <c r="C18" s="3" t="s">
        <v>32</v>
      </c>
      <c r="D18" s="4">
        <v>2966700</v>
      </c>
      <c r="E18" s="12"/>
    </row>
    <row r="19" spans="1:5">
      <c r="A19" s="21" t="s">
        <v>36</v>
      </c>
      <c r="B19" s="21"/>
      <c r="C19" s="21"/>
      <c r="D19" s="14">
        <f>SUM(D6:D18)</f>
        <v>64961766</v>
      </c>
      <c r="E19" s="12"/>
    </row>
    <row r="20" spans="1:5">
      <c r="A20" s="11" t="s">
        <v>18</v>
      </c>
    </row>
  </sheetData>
  <mergeCells count="6">
    <mergeCell ref="A1:D1"/>
    <mergeCell ref="A2:D2"/>
    <mergeCell ref="A3:D3"/>
    <mergeCell ref="A19:C19"/>
    <mergeCell ref="A8:A15"/>
    <mergeCell ref="A16:A18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111年度</vt:lpstr>
      <vt:lpstr>110年度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1282龔雅靜</dc:creator>
  <cp:lastModifiedBy>00214張淑平</cp:lastModifiedBy>
  <cp:lastPrinted>2023-02-20T03:38:56Z</cp:lastPrinted>
  <dcterms:created xsi:type="dcterms:W3CDTF">2020-09-23T12:38:01Z</dcterms:created>
  <dcterms:modified xsi:type="dcterms:W3CDTF">2023-02-20T03:54:21Z</dcterms:modified>
</cp:coreProperties>
</file>